
<file path=[Content_Types].xml><?xml version="1.0" encoding="utf-8"?>
<Types xmlns="http://schemas.openxmlformats.org/package/2006/content-types">
  <Default ContentType="image/jpeg" Extension="jpe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ote-1" r:id="rId3" sheetId="1"/>
  </sheets>
</workbook>
</file>

<file path=xl/sharedStrings.xml><?xml version="1.0" encoding="utf-8"?>
<sst xmlns="http://schemas.openxmlformats.org/spreadsheetml/2006/main" count="107" uniqueCount="40">
  <si>
    <t>FUNDO MUNICIPAL DE SAUDE NOVA IGUAÇU-GO - GO</t>
  </si>
  <si>
    <t>Planilha para proposta do pregão  Nº 2/2023 Lote Nº 1</t>
  </si>
  <si>
    <t>PROPOSTA DE PREÇO</t>
  </si>
  <si>
    <t>Lote 1</t>
  </si>
  <si>
    <t>Item</t>
  </si>
  <si>
    <t>Unidade</t>
  </si>
  <si>
    <t>Qtdade.</t>
  </si>
  <si>
    <t>Descrição do Produto</t>
  </si>
  <si>
    <t>Marca Proposta</t>
  </si>
  <si>
    <t>Valor Unitário</t>
  </si>
  <si>
    <t>Total</t>
  </si>
  <si>
    <t>UN</t>
  </si>
  <si>
    <t>Analisador Hematológico Humano com no Minimo 25 Parâmetros: 
Especificação Técnica:
Contagem de tempo em aprox. 60 segundo/amostra,
Com especificação de display lcd colorido 800x600 de no minimo 10 polegadas:
c) Usuario com painel sensível ao toque.</t>
  </si>
  <si>
    <t/>
  </si>
  <si>
    <t>Microscópio Laboratorial Biológico Binocular de Contraste de fase para ser utilizado em Patologia.
Especificação Tecnica: 
Tubo de observação com no mínimo 160 mm de comprimento com cabeçote Binocular inclinado a 30° e rotação 360 graus, com ajuste de distância interpupilar e ajuste de dioptria para as duas oculares:
inclinado a 30° e rotação 360 graus, com ajuste de distância interpupilar e ajuste de dioptria para as duas oculares;
Revólver quádruplo reverso; Objetivas Plana cromáticas de Contraste de Fase 10X Ph, 40X Ph Retrátil e 100X Ph e
Imersão, tipo O.G; 01 par de oculares de 10X plana de campo amplo com 20 mm de diâmetro, permitindo aumentos
configuráveis entre 100X e 1000X (desejável possuir configuração opcional até 1600X com oculares de 16X); Platina
dupla, mecânica com charriot graduado com controle para movimentos X e Y e fixação da lâmina; Ajuste coaxial de
focalização micrométrica e macrométrica, com Knob Independente, com controle de pressão (torque) exercida no
ajuste</t>
  </si>
  <si>
    <t>Banho-Maria Laboratorial:
Especificação Tecnica:
Capacidade que atenda de 90 a 105 tubos. Temperatura regulável por microprocessador digital. Cuba interna em aço
inox sem emendas ou soldas. Capacidade entre 6,6 litros a 10 litros. Tampa em aço inox ou em plástico. Estrutura
externa em aço inox ou aço ferro pintado. Aquecimento através de resistência blindada tipo tubular. Estante única
para tubos de ensaio. Controlador de temperatura com display. Faixa de trabalho, no mínimo, entre -10° C e 120° C,
com precisão igual ou melhor que ± 1,5° C.</t>
  </si>
  <si>
    <t>Balança para Laboratório:
Especificação Tecnica:
Balança para laboratório com função de contagem de peças, display analógico de LCD. Capaz de realizar conversão de unidades; Utiliza mecanismo eletromagnético de
precisão. Capacidade mínima de 2200g. Leitura de 0,01g.</t>
  </si>
  <si>
    <t>Centrífuga Laboratorial:
Especificação Tecnica:
Tecnologia/Tipo:  Tubos, Minima 04 até 30 Amostras Digital.</t>
  </si>
  <si>
    <t>Sonicador de Ponteira Ultrassonico com gabinete acustico:
 Especificação Tecnica:
Display sensível ao toque, Ícones intuitivos e de fácil visualização:
 Ajuste do tempo do ultrassom em segundos, Potência do equipamento ajustável entre 20% até 100%:
 Equipado com pulsador ajustável entre modo contínuo ou modo pulsado:
 Display Touch de 2,8” com 28 memórias configuráveis e com possibilidade de nomeação:
 Contador de ciclos efetuados:
 Circuito eletrônico ventilado:
 Gabinete acústico em aço inoxidável:
 Tampa frontal em policarbonato:
 Ventilação forçada no transdutor ultrassônico:
 Frequência Minima Ultrassônica: 20 kHz:
 Potência Minima Ultrassônica: 550 Watts:
 Controle de Potência Minima: 20 a 100%:
 Temporizador Digital Minimo: 0 a 3600 segundos:
 Pulsador Digital Minimo: 3 níveis ou contínuo.</t>
  </si>
  <si>
    <t>Pipetador Automático:
Especificação Tecnica:
Instrumento para acoplar nas pipetas para auxiliar na aspiração e dispensação de volumes:
Composição: Tipo (AID) com Filtro.</t>
  </si>
  <si>
    <t>Micropipeta Multicanal:
Especificação Tecnica:
Capacidade Certificada (RBC):
Ejetor Automático:
Volume Variável Minima 12 Canais.</t>
  </si>
  <si>
    <t>Lavadora de Pipetas:
Especificação Tecnica:
Conjunto contendo 04 peças fabricadas em plástico de PVC rígido inerte à ação de misturas sulfocrômicas e de outras soluções de limpeza,com capacidade mínima para 150 pipetas. Sendo 02 depósitos para solução de limpeza, 01 cesto perfurado para pipetas, 01 depósito sifão lavador.</t>
  </si>
  <si>
    <t>Autoclave Vertical:
Especificação Tecnica:
Autoclave vertical com controle Microprocessado/Analógico, para esterilização de materiais, com capacidade mínima de  101 a 150 Litros.</t>
  </si>
  <si>
    <t>Estufa de Cultura Laboratorial:
Especificação Tecnica:
Material de Confecção: Aço Inoxidavel:
Capacidade Minima de 50 litros:
Temperatura Minima 70ºC:
Porta Interna Vidro Temperado:</t>
  </si>
  <si>
    <t>Contador Manual de Células:
Especificação Tecnica:
Tipo das Teclas: Digital Minima| de 11 até 14.</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</si>
  <si>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</si>
  <si>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</si>
  <si>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</si>
  <si>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</si>
  <si>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</si>
  <si>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</si>
  <si>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</si>
  <si>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</si>
  <si>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</si>
  <si>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FUNDO MUNICIPAL DE SAUDE NOVA IGUAÇU-GO, 09:00 HORAS DO DIA 13/04/2023</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</si>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</sst>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numFmts count="4">
    <numFmt numFmtId="164" formatCode="R$ #.##0,000"/>
    <numFmt numFmtId="165" formatCode="#.##0,000"/>
    <numFmt numFmtId="166" formatCode="dd/mm/yyyy"/>
    <numFmt numFmtId="167" formatCode="[&gt;=999999999999]00\.000\.000\/0000-00;000\.000\.000-00"/>
  </numFmts>
  <fonts count="4">
    <font>
      <sz val="11.0"/>
      <color indexed="8"/>
      <name val="Calibri"/>
      <family val="2"/>
      <scheme val="minor"/>
    </font>
    <font>
      <name val="Calibri"/>
      <sz val="11.0"/>
      <b val="true"/>
    </font>
    <font>
      <name val="Calibri"/>
      <sz val="11.0"/>
      <b val="true"/>
    </font>
    <font>
      <name val="Calibri"/>
      <sz val="11.0"/>
      <b val="true"/>
    </font>
  </fonts>
  <fills count="2">
    <fill>
      <patternFill patternType="none"/>
    </fill>
    <fill>
      <patternFill patternType="darkGray"/>
    </fill>
  </fills>
  <borders count="6">
    <border>
      <left/>
      <right/>
      <top/>
      <bottom/>
      <diagonal/>
    </border>
    <border>
      <top style="thin"/>
    </border>
    <border>
      <top style="thin"/>
      <bottom style="thin"/>
    </border>
    <border>
      <left style="thin"/>
      <top style="thin"/>
      <bottom style="thin"/>
    </border>
    <border>
      <left style="thin"/>
      <right style="thin"/>
      <top style="thin"/>
      <bottom style="thin"/>
    </border>
    <border>
      <top style="medium"/>
    </border>
  </borders>
  <cellStyleXfs count="1">
    <xf numFmtId="0" fontId="0" fillId="0" borderId="0"/>
  </cellStyleXfs>
  <cellXfs count="22">
    <xf numFmtId="0" fontId="0" fillId="0" borderId="0" xfId="0"/>
    <xf numFmtId="0" fontId="1" fillId="0" borderId="0" xfId="0" applyFont="true">
      <alignment vertical="center"/>
    </xf>
    <xf numFmtId="0" fontId="1" fillId="0" borderId="0" xfId="0" applyFont="true">
      <alignment vertical="center" horizontal="center"/>
    </xf>
    <xf numFmtId="0" fontId="0" fillId="0" borderId="4" xfId="0" applyBorder="true"/>
    <xf numFmtId="0" fontId="2" fillId="0" borderId="4" xfId="0" applyBorder="true" applyFont="true"/>
    <xf numFmtId="0" fontId="2" fillId="0" borderId="4" xfId="0" applyBorder="true" applyFont="true">
      <alignment horizontal="center" vertical="center"/>
    </xf>
    <xf numFmtId="0" fontId="0" fillId="0" borderId="4" xfId="0" applyBorder="true">
      <alignment horizontal="center" vertical="center"/>
    </xf>
    <xf numFmtId="164" fontId="0" fillId="0" borderId="4" xfId="0" applyBorder="true" applyNumberFormat="true">
      <alignment horizontal="right" vertical="center"/>
    </xf>
    <xf numFmtId="165" fontId="0" fillId="0" borderId="4" xfId="0" applyBorder="true" applyNumberFormat="true">
      <alignment horizontal="right" vertical="center"/>
    </xf>
    <xf numFmtId="165" fontId="0" fillId="0" borderId="4" xfId="0" applyBorder="true" applyNumberFormat="true">
      <alignment horizontal="right" vertical="center"/>
      <protection locked="false"/>
    </xf>
    <xf numFmtId="0" fontId="0" fillId="0" borderId="4" xfId="0" applyBorder="true">
      <alignment horizontal="justify" vertical="center" wrapText="true"/>
    </xf>
    <xf numFmtId="0" fontId="0" fillId="0" borderId="4" xfId="0" applyBorder="true">
      <alignment horizontal="justify" vertical="center" wrapText="true"/>
      <protection locked="false"/>
    </xf>
    <xf numFmtId="164" fontId="0" fillId="0" borderId="4" xfId="0" applyBorder="true" applyNumberFormat="true">
      <alignment horizontal="right" vertical="center"/>
      <protection locked="false"/>
    </xf>
    <xf numFmtId="0" fontId="3" fillId="0" borderId="0" xfId="0" applyFont="true">
      <protection locked="true"/>
    </xf>
    <xf numFmtId="0" fontId="3" fillId="0" borderId="4" xfId="0" applyFont="true" applyBorder="true">
      <alignment vertical="center" horizontal="left"/>
      <protection locked="true"/>
    </xf>
    <xf numFmtId="0" fontId="3" fillId="0" borderId="4" xfId="0" applyFont="true" applyBorder="true">
      <alignment vertical="center" horizontal="left"/>
      <protection locked="false"/>
    </xf>
    <xf numFmtId="166" fontId="3" fillId="0" borderId="4" xfId="0" applyFont="true" applyBorder="true" applyNumberFormat="true">
      <alignment vertical="center" horizontal="left"/>
      <protection locked="false"/>
    </xf>
    <xf numFmtId="167" fontId="3" fillId="0" borderId="4" xfId="0" applyFont="true" applyBorder="true" applyNumberFormat="true">
      <alignment vertical="center" horizontal="left"/>
      <protection locked="false"/>
    </xf>
    <xf numFmtId="0" fontId="0" fillId="0" borderId="0" xfId="0">
      <alignment horizontal="center" vertical="center"/>
    </xf>
    <xf numFmtId="0" fontId="0" fillId="0" borderId="0" xfId="0">
      <alignment horizontal="justify" vertical="center" wrapText="true"/>
    </xf>
    <xf numFmtId="0" fontId="3" fillId="0" borderId="0" xfId="0" applyFont="true">
      <alignment horizontal="justify" vertical="center" wrapText="true"/>
      <protection locked="true"/>
    </xf>
    <xf numFmtId="0" fontId="0" fillId="0" borderId="5" xfId="0" applyBorder="true">
      <alignment horizontal="center" vertic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drawings/_rels/drawing1.xml.rels><?xml version="1.0" encoding="UTF-8" standalone="yes"?><Relationships xmlns="http://schemas.openxmlformats.org/package/2006/relationships"><Relationship Id="rId1" Target="../media/image1.jpeg" Type="http://schemas.openxmlformats.org/officeDocument/2006/relationships/image"/></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0</xdr:colOff>
      <xdr:row>8</xdr:row>
      <xdr:rowOff>0</xdr:rowOff>
    </xdr:to>
    <xdr:pic>
      <xdr:nvPicPr>
        <xdr:cNvPr id="1" name="Picture 1" descr="Picture"/>
        <xdr:cNvPicPr>
          <a:picLocks noChangeAspect="true"/>
        </xdr:cNvPicPr>
      </xdr:nvPicPr>
      <xdr:blipFill>
        <a:blip r:embed="rId1"/>
        <a:stretch>
          <a:fillRect/>
        </a:stretch>
      </xdr:blipFill>
      <xdr:spPr>
        <a:xfrm>
          <a:off x="0" y="0"/>
          <a:ext cx="1067060" cy="1524000"/>
        </a:xfrm>
        <a:prstGeom prst="rect">
          <a:avLst/>
        </a:prstGeom>
      </xdr:spPr>
    </xdr:pic>
    <xdr:clientData/>
  </xdr:twoCellAnchor>
</xdr:wsDr>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dimension ref="A2:G44"/>
  <sheetViews>
    <sheetView workbookViewId="0" tabSelected="true"/>
  </sheetViews>
  <sheetFormatPr defaultRowHeight="15.0"/>
  <cols>
    <col min="4" max="4" width="50.0" customWidth="true" bestFit="true"/>
    <col min="1" max="1" width="5.8984375" customWidth="true" bestFit="true"/>
    <col min="2" max="2" width="9.71484375" customWidth="true" bestFit="true"/>
    <col min="3" max="3" width="21.0" customWidth="true" bestFit="true"/>
    <col min="5" max="5" width="30.0" customWidth="true" bestFit="true"/>
    <col min="6" max="6" width="15.6015625" customWidth="true" bestFit="true"/>
    <col min="7" max="7" width="21.0" customWidth="true" bestFit="true"/>
  </cols>
  <sheetData>
    <row r="2">
      <c r="D2" t="s" s="1">
        <v>0</v>
      </c>
    </row>
    <row r="3">
      <c r="D3" t="s" s="1">
        <v>1</v>
      </c>
    </row>
    <row r="7">
      <c r="A7" t="s" s="2">
        <v>2</v>
      </c>
    </row>
    <row r="8">
      <c r="A8" t="s" s="2">
        <v>3</v>
      </c>
    </row>
    <row r="10">
      <c r="A10" s="14" t="s">
        <v>25</v>
      </c>
      <c r="B10" s="14"/>
      <c r="C10" s="15" t="s">
        <v>13</v>
      </c>
      <c r="D10" s="15" t="s">
        <v>13</v>
      </c>
      <c r="E10" s="15" t="s">
        <v>13</v>
      </c>
    </row>
    <row r="11">
      <c r="A11" s="14" t="s">
        <v>26</v>
      </c>
      <c r="B11" s="14"/>
      <c r="C11" s="15" t="s">
        <v>13</v>
      </c>
      <c r="D11" s="15" t="s">
        <v>13</v>
      </c>
      <c r="E11" s="15" t="s">
        <v>13</v>
      </c>
    </row>
    <row r="12">
      <c r="A12" s="14" t="s">
        <v>27</v>
      </c>
      <c r="B12" s="14"/>
      <c r="C12" s="15" t="s">
        <v>13</v>
      </c>
      <c r="D12" s="15" t="s">
        <v>13</v>
      </c>
      <c r="E12" s="15" t="s">
        <v>13</v>
      </c>
    </row>
    <row r="13">
      <c r="A13" s="14" t="s">
        <v>28</v>
      </c>
      <c r="B13" s="14"/>
      <c r="C13" s="15" t="s">
        <v>13</v>
      </c>
      <c r="D13" s="15" t="s">
        <v>13</v>
      </c>
      <c r="E13" s="15" t="s">
        <v>13</v>
      </c>
    </row>
    <row r="14">
      <c r="A14" s="14" t="s">
        <v>29</v>
      </c>
      <c r="B14" s="14"/>
      <c r="C14" s="15" t="s">
        <v>13</v>
      </c>
      <c r="D14" s="15" t="s">
        <v>13</v>
      </c>
      <c r="E14" s="15" t="s">
        <v>13</v>
      </c>
    </row>
    <row r="15">
      <c r="A15" s="14" t="s">
        <v>30</v>
      </c>
      <c r="B15" s="14"/>
      <c r="C15" s="17" t="s">
        <v>13</v>
      </c>
      <c r="D15" s="17" t="s">
        <v>13</v>
      </c>
      <c r="E15" s="17" t="s">
        <v>13</v>
      </c>
    </row>
    <row r="16">
      <c r="A16" s="14" t="s">
        <v>31</v>
      </c>
      <c r="B16" s="14"/>
      <c r="C16" s="16" t="s">
        <v>13</v>
      </c>
      <c r="D16" s="16" t="s">
        <v>13</v>
      </c>
      <c r="E16" s="16" t="s">
        <v>13</v>
      </c>
      <c r="F16" t="s" s="18">
        <v>32</v>
      </c>
    </row>
    <row r="18">
      <c r="A18" t="s" s="19">
        <v>33</v>
      </c>
    </row>
    <row r="21">
      <c r="A21" t="s" s="20">
        <v>34</v>
      </c>
    </row>
    <row r="23">
      <c r="A23" t="s" s="5">
        <v>4</v>
      </c>
      <c r="B23" t="s" s="5">
        <v>5</v>
      </c>
      <c r="C23" t="s" s="5">
        <v>6</v>
      </c>
      <c r="D23" t="s" s="5">
        <v>7</v>
      </c>
      <c r="E23" t="s" s="5">
        <v>8</v>
      </c>
      <c r="F23" t="s" s="5">
        <v>9</v>
      </c>
      <c r="G23" t="s" s="5">
        <v>10</v>
      </c>
    </row>
    <row r="24">
      <c r="A24" t="n" s="6">
        <v>1.0</v>
      </c>
      <c r="B24" t="s" s="6">
        <v>11</v>
      </c>
      <c r="C24" t="n" s="8">
        <v>1.0</v>
      </c>
      <c r="D24" t="s" s="10">
        <v>12</v>
      </c>
      <c r="E24" t="s" s="11">
        <v>13</v>
      </c>
      <c r="F24" t="s" s="12">
        <v>13</v>
      </c>
      <c r="G24" t="s" s="7">
        <f>IFERROR(C24 *F24,0)</f>
        <v>13</v>
      </c>
    </row>
    <row r="25">
      <c r="A25" t="n" s="6">
        <v>2.0</v>
      </c>
      <c r="B25" t="s" s="6">
        <v>11</v>
      </c>
      <c r="C25" t="n" s="8">
        <v>1.0</v>
      </c>
      <c r="D25" t="s" s="10">
        <v>14</v>
      </c>
      <c r="E25" t="s" s="11">
        <v>13</v>
      </c>
      <c r="F25" t="s" s="12">
        <v>13</v>
      </c>
      <c r="G25" t="s" s="7">
        <f>IFERROR(C25 *F25,0)</f>
        <v>13</v>
      </c>
    </row>
    <row r="26">
      <c r="A26" t="n" s="6">
        <v>3.0</v>
      </c>
      <c r="B26" t="s" s="6">
        <v>11</v>
      </c>
      <c r="C26" t="n" s="8">
        <v>2.0</v>
      </c>
      <c r="D26" t="s" s="10">
        <v>15</v>
      </c>
      <c r="E26" t="s" s="11">
        <v>13</v>
      </c>
      <c r="F26" t="s" s="12">
        <v>13</v>
      </c>
      <c r="G26" t="s" s="7">
        <f>IFERROR(C26 *F26,0)</f>
        <v>13</v>
      </c>
    </row>
    <row r="27">
      <c r="A27" t="n" s="6">
        <v>4.0</v>
      </c>
      <c r="B27" t="s" s="6">
        <v>11</v>
      </c>
      <c r="C27" t="n" s="8">
        <v>2.0</v>
      </c>
      <c r="D27" t="s" s="10">
        <v>16</v>
      </c>
      <c r="E27" t="s" s="11">
        <v>13</v>
      </c>
      <c r="F27" t="s" s="12">
        <v>13</v>
      </c>
      <c r="G27" t="s" s="7">
        <f>IFERROR(C27 *F27,0)</f>
        <v>13</v>
      </c>
    </row>
    <row r="28">
      <c r="A28" t="n" s="6">
        <v>5.0</v>
      </c>
      <c r="B28" t="s" s="6">
        <v>11</v>
      </c>
      <c r="C28" t="n" s="8">
        <v>2.0</v>
      </c>
      <c r="D28" t="s" s="10">
        <v>17</v>
      </c>
      <c r="E28" t="s" s="11">
        <v>13</v>
      </c>
      <c r="F28" t="s" s="12">
        <v>13</v>
      </c>
      <c r="G28" t="s" s="7">
        <f>IFERROR(C28 *F28,0)</f>
        <v>13</v>
      </c>
    </row>
    <row r="29">
      <c r="A29" t="n" s="6">
        <v>6.0</v>
      </c>
      <c r="B29" t="s" s="6">
        <v>11</v>
      </c>
      <c r="C29" t="n" s="8">
        <v>1.0</v>
      </c>
      <c r="D29" t="s" s="10">
        <v>18</v>
      </c>
      <c r="E29" t="s" s="11">
        <v>13</v>
      </c>
      <c r="F29" t="s" s="12">
        <v>13</v>
      </c>
      <c r="G29" t="s" s="7">
        <f>IFERROR(C29 *F29,0)</f>
        <v>13</v>
      </c>
    </row>
    <row r="30">
      <c r="A30" t="n" s="6">
        <v>7.0</v>
      </c>
      <c r="B30" t="s" s="6">
        <v>11</v>
      </c>
      <c r="C30" t="n" s="8">
        <v>2.0</v>
      </c>
      <c r="D30" t="s" s="10">
        <v>19</v>
      </c>
      <c r="E30" t="s" s="11">
        <v>13</v>
      </c>
      <c r="F30" t="s" s="12">
        <v>13</v>
      </c>
      <c r="G30" t="s" s="7">
        <f>IFERROR(C30 *F30,0)</f>
        <v>13</v>
      </c>
    </row>
    <row r="31">
      <c r="A31" t="n" s="6">
        <v>8.0</v>
      </c>
      <c r="B31" t="s" s="6">
        <v>11</v>
      </c>
      <c r="C31" t="n" s="8">
        <v>2.0</v>
      </c>
      <c r="D31" t="s" s="10">
        <v>20</v>
      </c>
      <c r="E31" t="s" s="11">
        <v>13</v>
      </c>
      <c r="F31" t="s" s="12">
        <v>13</v>
      </c>
      <c r="G31" t="s" s="7">
        <f>IFERROR(C31 *F31,0)</f>
        <v>13</v>
      </c>
    </row>
    <row r="32">
      <c r="A32" t="n" s="6">
        <v>9.0</v>
      </c>
      <c r="B32" t="s" s="6">
        <v>11</v>
      </c>
      <c r="C32" t="n" s="8">
        <v>2.0</v>
      </c>
      <c r="D32" t="s" s="10">
        <v>21</v>
      </c>
      <c r="E32" t="s" s="11">
        <v>13</v>
      </c>
      <c r="F32" t="s" s="12">
        <v>13</v>
      </c>
      <c r="G32" t="s" s="7">
        <f>IFERROR(C32 *F32,0)</f>
        <v>13</v>
      </c>
    </row>
    <row r="33">
      <c r="A33" t="n" s="6">
        <v>10.0</v>
      </c>
      <c r="B33" t="s" s="6">
        <v>11</v>
      </c>
      <c r="C33" t="n" s="8">
        <v>1.0</v>
      </c>
      <c r="D33" t="s" s="10">
        <v>22</v>
      </c>
      <c r="E33" t="s" s="11">
        <v>13</v>
      </c>
      <c r="F33" t="s" s="12">
        <v>13</v>
      </c>
      <c r="G33" t="s" s="7">
        <f>IFERROR(C33 *F33,0)</f>
        <v>13</v>
      </c>
    </row>
    <row r="34">
      <c r="A34" t="n" s="6">
        <v>11.0</v>
      </c>
      <c r="B34" t="s" s="6">
        <v>11</v>
      </c>
      <c r="C34" t="n" s="8">
        <v>2.0</v>
      </c>
      <c r="D34" t="s" s="10">
        <v>23</v>
      </c>
      <c r="E34" t="s" s="11">
        <v>13</v>
      </c>
      <c r="F34" t="s" s="12">
        <v>13</v>
      </c>
      <c r="G34" t="s" s="7">
        <f>IFERROR(C34 *F34,0)</f>
        <v>13</v>
      </c>
    </row>
    <row r="35">
      <c r="A35" t="n" s="6">
        <v>12.0</v>
      </c>
      <c r="B35" t="s" s="6">
        <v>11</v>
      </c>
      <c r="C35" t="n" s="8">
        <v>2.0</v>
      </c>
      <c r="D35" t="s" s="10">
        <v>24</v>
      </c>
      <c r="E35" t="s" s="11">
        <v>13</v>
      </c>
      <c r="F35" t="s" s="12">
        <v>13</v>
      </c>
      <c r="G35" t="s" s="7">
        <f>IFERROR(C35 *F35,0)</f>
        <v>13</v>
      </c>
    </row>
    <row r="36">
      <c r="G36" t="n" s="7">
        <f>SUM(G22:G35)</f>
        <v>0.0</v>
      </c>
    </row>
    <row r="38">
      <c r="A38" t="s">
        <v>35</v>
      </c>
      <c r="E38" t="s">
        <v>36</v>
      </c>
    </row>
    <row r="40">
      <c r="A40" t="s">
        <v>37</v>
      </c>
      <c r="E40" t="s">
        <v>38</v>
      </c>
    </row>
    <row r="44">
      <c r="C44" t="s" s="21">
        <v>39</v>
      </c>
      <c r="D44" s="21"/>
      <c r="E44" s="21"/>
      <c r="F44" s="21"/>
    </row>
  </sheetData>
  <sheetProtection password="D20E" sheet="true" scenarios="false" objects="false" selectLockedCells="false" selectUnlockedCells="false" formatCells="false" formatColumns="false" formatRows="false" insertColumns="false" insertRows="false" insertHyperlinks="false" deleteColumns="false" deleteRows="false" sort="false" autoFilter="false" pivotTables="false"/>
  <mergeCells>
    <mergeCell ref="D2:G2"/>
    <mergeCell ref="D3:G3"/>
    <mergeCell ref="A7:G7"/>
    <mergeCell ref="A8:G8"/>
    <mergeCell ref="A10:B10"/>
    <mergeCell ref="C10:E10"/>
    <mergeCell ref="A11:B11"/>
    <mergeCell ref="C11:E11"/>
    <mergeCell ref="A12:B12"/>
    <mergeCell ref="C12:E12"/>
    <mergeCell ref="A13:B13"/>
    <mergeCell ref="C13:E13"/>
    <mergeCell ref="A14:B14"/>
    <mergeCell ref="C14:E14"/>
    <mergeCell ref="A15:B15"/>
    <mergeCell ref="C15:E15"/>
    <mergeCell ref="A16:B16"/>
    <mergeCell ref="C16:E16"/>
    <mergeCell ref="F16:G16"/>
    <mergeCell ref="A18:G19"/>
    <mergeCell ref="A21:G21"/>
    <mergeCell ref="A38:D38"/>
    <mergeCell ref="E38:G38"/>
    <mergeCell ref="A40:D40"/>
    <mergeCell ref="E40:G40"/>
    <mergeCell ref="C44:F44"/>
  </mergeCell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2023-03-30T17:12:02Z</dcterms:created>
  <dc:creator>Apache POI</dc:creator>
</cp:coreProperties>
</file>